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5" i="1"/>
  <c r="F10" i="1"/>
  <c r="D30" i="1"/>
  <c r="D10" i="1"/>
  <c r="F30" i="1" l="1"/>
  <c r="D32" i="1"/>
  <c r="F32" i="1"/>
</calcChain>
</file>

<file path=xl/sharedStrings.xml><?xml version="1.0" encoding="utf-8"?>
<sst xmlns="http://schemas.openxmlformats.org/spreadsheetml/2006/main" count="32" uniqueCount="27">
  <si>
    <t>Budget BRF Vårt Hus nr 1</t>
  </si>
  <si>
    <t>Poster</t>
  </si>
  <si>
    <t>Intäkter</t>
  </si>
  <si>
    <t>Avgifter</t>
  </si>
  <si>
    <t>Lokalhyra</t>
  </si>
  <si>
    <t>Gästlägenhet</t>
  </si>
  <si>
    <t>Övrigt</t>
  </si>
  <si>
    <t>Summa</t>
  </si>
  <si>
    <t>Kostnader</t>
  </si>
  <si>
    <t>Finansiella</t>
  </si>
  <si>
    <t>Fastighetsskatt</t>
  </si>
  <si>
    <t>Fjärrvärme/El</t>
  </si>
  <si>
    <t>Vatten/avlopp</t>
  </si>
  <si>
    <t>Revision/bokföring</t>
  </si>
  <si>
    <t>Städning</t>
  </si>
  <si>
    <t>Fastighetssköts/förvaltn</t>
  </si>
  <si>
    <t>Renhållning</t>
  </si>
  <si>
    <t>Försäkring</t>
  </si>
  <si>
    <t>TV/bredband</t>
  </si>
  <si>
    <t>Hiss/tel</t>
  </si>
  <si>
    <t>Fastghets/trevnad</t>
  </si>
  <si>
    <t>Kontor/möteskost</t>
  </si>
  <si>
    <t>Rep/Underhåll</t>
  </si>
  <si>
    <t>Avskrivningar</t>
  </si>
  <si>
    <t>Över/Underskott</t>
  </si>
  <si>
    <t>Budget 2017</t>
  </si>
  <si>
    <t>Utfall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</si>
</sst>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2"/>
  <sheetViews>
    <sheetView tabSelected="1" workbookViewId="0">
      <selection activeCell="M22" sqref="M22"/>
    </sheetView>
  </sheetViews>
  <sheetFormatPr defaultRowHeight="15" x14ac:dyDescent="0.25"/>
  <cols>
    <col min="1" max="1" width="1.7109375" customWidth="1"/>
    <col min="2" max="2" width="3.28515625" customWidth="1"/>
    <col min="3" max="3" width="23" bestFit="1" customWidth="1"/>
    <col min="4" max="4" width="11.7109375" bestFit="1" customWidth="1"/>
    <col min="5" max="5" width="3.7109375" customWidth="1"/>
    <col min="6" max="6" width="10.42578125" bestFit="1" customWidth="1"/>
  </cols>
  <sheetData>
    <row r="2" spans="3:6" x14ac:dyDescent="0.25">
      <c r="C2" s="2" t="s">
        <v>0</v>
      </c>
      <c r="D2" s="2"/>
      <c r="E2" s="2"/>
      <c r="F2" s="2"/>
    </row>
    <row r="3" spans="3:6" x14ac:dyDescent="0.25">
      <c r="C3" s="2" t="s">
        <v>1</v>
      </c>
      <c r="D3" s="2" t="s">
        <v>25</v>
      </c>
      <c r="E3" s="2"/>
      <c r="F3" s="2" t="s">
        <v>26</v>
      </c>
    </row>
    <row r="4" spans="3:6" x14ac:dyDescent="0.25">
      <c r="D4" s="2" t="s">
        <v>2</v>
      </c>
      <c r="E4" s="2"/>
      <c r="F4" s="2" t="s">
        <v>2</v>
      </c>
    </row>
    <row r="5" spans="3:6" x14ac:dyDescent="0.25">
      <c r="C5" t="s">
        <v>3</v>
      </c>
      <c r="D5" s="1">
        <v>730000</v>
      </c>
      <c r="E5" s="1"/>
      <c r="F5" s="1">
        <v>727267</v>
      </c>
    </row>
    <row r="6" spans="3:6" x14ac:dyDescent="0.25">
      <c r="C6" t="s">
        <v>4</v>
      </c>
      <c r="D6" s="1">
        <v>240000</v>
      </c>
      <c r="E6" s="1"/>
      <c r="F6" s="1">
        <v>240000</v>
      </c>
    </row>
    <row r="7" spans="3:6" x14ac:dyDescent="0.25">
      <c r="C7" t="s">
        <v>5</v>
      </c>
      <c r="D7" s="1">
        <v>18600</v>
      </c>
      <c r="E7" s="1"/>
      <c r="F7" s="1">
        <v>22115</v>
      </c>
    </row>
    <row r="8" spans="3:6" x14ac:dyDescent="0.25">
      <c r="C8" t="s">
        <v>6</v>
      </c>
      <c r="D8" s="1"/>
      <c r="E8" s="1"/>
    </row>
    <row r="9" spans="3:6" x14ac:dyDescent="0.25">
      <c r="D9" s="1"/>
      <c r="E9" s="1"/>
    </row>
    <row r="10" spans="3:6" x14ac:dyDescent="0.25">
      <c r="C10" s="2" t="s">
        <v>7</v>
      </c>
      <c r="D10" s="3">
        <f>SUM(D5:D9)</f>
        <v>988600</v>
      </c>
      <c r="E10" s="3"/>
      <c r="F10" s="3">
        <f>SUM(F5:F8)</f>
        <v>989382</v>
      </c>
    </row>
    <row r="11" spans="3:6" x14ac:dyDescent="0.25">
      <c r="C11" s="2"/>
      <c r="D11" s="3"/>
      <c r="E11" s="3"/>
      <c r="F11" s="2"/>
    </row>
    <row r="12" spans="3:6" x14ac:dyDescent="0.25">
      <c r="C12" s="2" t="s">
        <v>8</v>
      </c>
      <c r="D12" s="2" t="s">
        <v>8</v>
      </c>
      <c r="E12" s="2"/>
      <c r="F12" s="2" t="s">
        <v>8</v>
      </c>
    </row>
    <row r="13" spans="3:6" x14ac:dyDescent="0.25">
      <c r="C13" t="s">
        <v>9</v>
      </c>
      <c r="D13" s="4">
        <v>15000</v>
      </c>
      <c r="E13" s="1"/>
      <c r="F13">
        <v>8886</v>
      </c>
    </row>
    <row r="14" spans="3:6" x14ac:dyDescent="0.25">
      <c r="C14" t="s">
        <v>10</v>
      </c>
      <c r="D14" s="4">
        <v>60000</v>
      </c>
      <c r="E14" s="1"/>
      <c r="F14">
        <v>60150</v>
      </c>
    </row>
    <row r="15" spans="3:6" x14ac:dyDescent="0.25">
      <c r="C15" t="s">
        <v>11</v>
      </c>
      <c r="D15" s="4">
        <v>310000</v>
      </c>
      <c r="E15" s="1"/>
      <c r="F15">
        <f>263993+41724</f>
        <v>305717</v>
      </c>
    </row>
    <row r="16" spans="3:6" x14ac:dyDescent="0.25">
      <c r="C16" t="s">
        <v>12</v>
      </c>
      <c r="D16" s="4">
        <v>60000</v>
      </c>
      <c r="E16" s="1"/>
      <c r="F16">
        <v>59709</v>
      </c>
    </row>
    <row r="17" spans="3:6" x14ac:dyDescent="0.25">
      <c r="C17" t="s">
        <v>13</v>
      </c>
      <c r="D17" s="4">
        <v>35000</v>
      </c>
      <c r="E17" s="1"/>
      <c r="F17">
        <v>35781</v>
      </c>
    </row>
    <row r="18" spans="3:6" x14ac:dyDescent="0.25">
      <c r="C18" t="s">
        <v>14</v>
      </c>
      <c r="D18" s="4">
        <v>75000</v>
      </c>
      <c r="E18" s="1"/>
      <c r="F18">
        <v>74061</v>
      </c>
    </row>
    <row r="19" spans="3:6" x14ac:dyDescent="0.25">
      <c r="C19" t="s">
        <v>15</v>
      </c>
      <c r="D19" s="4">
        <v>9000</v>
      </c>
      <c r="E19" s="1"/>
    </row>
    <row r="20" spans="3:6" x14ac:dyDescent="0.25">
      <c r="C20" t="s">
        <v>16</v>
      </c>
      <c r="D20" s="4">
        <v>45000</v>
      </c>
      <c r="E20" s="1"/>
      <c r="F20">
        <v>43666</v>
      </c>
    </row>
    <row r="21" spans="3:6" x14ac:dyDescent="0.25">
      <c r="C21" t="s">
        <v>17</v>
      </c>
      <c r="D21" s="4">
        <v>30000</v>
      </c>
      <c r="E21" s="1"/>
      <c r="F21">
        <v>30039</v>
      </c>
    </row>
    <row r="22" spans="3:6" x14ac:dyDescent="0.25">
      <c r="C22" t="s">
        <v>18</v>
      </c>
      <c r="D22" s="4">
        <v>33000</v>
      </c>
      <c r="E22" s="1"/>
      <c r="F22">
        <v>33642</v>
      </c>
    </row>
    <row r="23" spans="3:6" x14ac:dyDescent="0.25">
      <c r="C23" t="s">
        <v>19</v>
      </c>
      <c r="D23" s="4">
        <v>18000</v>
      </c>
      <c r="E23" s="1"/>
    </row>
    <row r="24" spans="3:6" x14ac:dyDescent="0.25">
      <c r="C24" t="s">
        <v>20</v>
      </c>
      <c r="D24" s="4">
        <v>4000</v>
      </c>
      <c r="E24" s="1"/>
    </row>
    <row r="25" spans="3:6" x14ac:dyDescent="0.25">
      <c r="C25" t="s">
        <v>21</v>
      </c>
      <c r="D25" s="4">
        <v>5000</v>
      </c>
      <c r="E25" s="1"/>
    </row>
    <row r="26" spans="3:6" x14ac:dyDescent="0.25">
      <c r="C26" t="s">
        <v>22</v>
      </c>
      <c r="D26" s="4">
        <v>80000</v>
      </c>
      <c r="E26" s="1"/>
      <c r="F26">
        <f>92413+14449</f>
        <v>106862</v>
      </c>
    </row>
    <row r="27" spans="3:6" x14ac:dyDescent="0.25">
      <c r="C27" t="s">
        <v>23</v>
      </c>
      <c r="D27" s="4">
        <v>136600</v>
      </c>
      <c r="E27" s="1"/>
      <c r="F27">
        <v>136579</v>
      </c>
    </row>
    <row r="28" spans="3:6" x14ac:dyDescent="0.25">
      <c r="C28" t="s">
        <v>6</v>
      </c>
      <c r="D28" s="4">
        <v>5000</v>
      </c>
      <c r="E28" s="1"/>
      <c r="F28">
        <v>73455</v>
      </c>
    </row>
    <row r="29" spans="3:6" x14ac:dyDescent="0.25">
      <c r="D29" s="5"/>
      <c r="E29" s="1"/>
    </row>
    <row r="30" spans="3:6" x14ac:dyDescent="0.25">
      <c r="C30" s="2" t="s">
        <v>7</v>
      </c>
      <c r="D30" s="3">
        <f>SUM(D13:D29)</f>
        <v>920600</v>
      </c>
      <c r="E30" s="3"/>
      <c r="F30" s="3">
        <f>SUM(F13:F29)</f>
        <v>968547</v>
      </c>
    </row>
    <row r="31" spans="3:6" x14ac:dyDescent="0.25">
      <c r="C31" s="2"/>
      <c r="D31" s="2"/>
      <c r="E31" s="3"/>
      <c r="F31" s="2"/>
    </row>
    <row r="32" spans="3:6" x14ac:dyDescent="0.25">
      <c r="C32" s="2" t="s">
        <v>24</v>
      </c>
      <c r="D32" s="3">
        <f>SUM(D10-D30)</f>
        <v>68000</v>
      </c>
      <c r="E32" s="3"/>
      <c r="F32" s="3">
        <f>SUM(F10-F30)</f>
        <v>20835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Johnson Controls,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Svensson</dc:creator>
  <cp:lastModifiedBy>Lennart Svensson</cp:lastModifiedBy>
  <dcterms:created xsi:type="dcterms:W3CDTF">2017-02-19T22:12:51Z</dcterms:created>
  <dcterms:modified xsi:type="dcterms:W3CDTF">2017-03-08T13:31:18Z</dcterms:modified>
</cp:coreProperties>
</file>